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概览" sheetId="1" state="visible" r:id="rId1"/>
    <sheet xmlns:r="http://schemas.openxmlformats.org/officeDocument/2006/relationships" name="分期测算" sheetId="2" state="visible" r:id="rId2"/>
    <sheet xmlns:r="http://schemas.openxmlformats.org/officeDocument/2006/relationships" name="现金流与回收期" sheetId="3" state="visible" r:id="rId3"/>
    <sheet xmlns:r="http://schemas.openxmlformats.org/officeDocument/2006/relationships" name="订单需求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7">
    <font>
      <name val="Calibri"/>
      <family val="2"/>
      <color theme="1"/>
      <sz val="11"/>
      <scheme val="minor"/>
    </font>
    <font>
      <name val="Microsoft YaHei"/>
      <b val="1"/>
      <color rgb="FF0D1F17"/>
      <sz val="16"/>
    </font>
    <font>
      <name val="Microsoft YaHei"/>
      <color rgb="FF5D6B63"/>
      <sz val="10"/>
    </font>
    <font>
      <name val="Microsoft YaHei"/>
      <b val="1"/>
      <color rgb="FF4E8C22"/>
      <sz val="18"/>
    </font>
    <font>
      <name val="Microsoft YaHei"/>
      <b val="1"/>
      <color rgb="FFFFFFFF"/>
      <sz val="10.5"/>
    </font>
    <font>
      <name val="Microsoft YaHei"/>
      <color rgb="FF0D1F17"/>
      <sz val="10.5"/>
    </font>
    <font>
      <name val="Microsoft YaHei"/>
      <b val="1"/>
      <color rgb="FF0D1F17"/>
      <sz val="10.5"/>
    </font>
  </fonts>
  <fills count="4">
    <fill>
      <patternFill/>
    </fill>
    <fill>
      <patternFill patternType="gray125"/>
    </fill>
    <fill>
      <patternFill patternType="solid">
        <fgColor rgb="FF4E8C22"/>
      </patternFill>
    </fill>
    <fill>
      <patternFill patternType="solid">
        <fgColor rgb="FFEEF6E8"/>
      </patternFill>
    </fill>
  </fills>
  <borders count="2">
    <border>
      <left/>
      <right/>
      <top/>
      <bottom/>
      <diagonal/>
    </border>
    <border>
      <left style="thin">
        <color rgb="FFD9E2CF"/>
      </left>
      <right style="thin">
        <color rgb="FFD9E2CF"/>
      </right>
      <top style="thin">
        <color rgb="FFD9E2CF"/>
      </top>
      <bottom style="thin">
        <color rgb="FFD9E2CF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 vertical="center"/>
    </xf>
    <xf numFmtId="3" fontId="3" fillId="0" borderId="0" applyAlignment="1" pivotButton="0" quotePrefix="0" xfId="0">
      <alignment horizontal="left" vertical="center"/>
    </xf>
    <xf numFmtId="164" fontId="3" fillId="0" borderId="0" applyAlignment="1" pivotButton="0" quotePrefix="0" xfId="0">
      <alignment horizontal="left" vertical="center"/>
    </xf>
    <xf numFmtId="165" fontId="3" fillId="0" borderId="0" applyAlignment="1" pivotButton="0" quotePrefix="0" xfId="0">
      <alignment horizontal="left" vertical="center"/>
    </xf>
    <xf numFmtId="1" fontId="3" fillId="0" borderId="0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3" fontId="5" fillId="0" borderId="1" applyAlignment="1" pivotButton="0" quotePrefix="0" xfId="0">
      <alignment horizontal="right" vertical="center"/>
    </xf>
    <xf numFmtId="1" fontId="5" fillId="0" borderId="1" applyAlignment="1" pivotButton="0" quotePrefix="0" xfId="0">
      <alignment horizontal="right" vertical="center"/>
    </xf>
    <xf numFmtId="9" fontId="5" fillId="0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3" fontId="6" fillId="3" borderId="1" applyAlignment="1" pivotButton="0" quotePrefix="0" xfId="0">
      <alignment horizontal="right" vertical="center"/>
    </xf>
    <xf numFmtId="164" fontId="6" fillId="3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0" fontId="6" fillId="0" borderId="0" pivotButton="0" quotePrefix="0" xfId="0"/>
    <xf numFmtId="3" fontId="0" fillId="0" borderId="0" pivotButton="0" quotePrefix="0" xfId="0"/>
    <xf numFmtId="165" fontId="6" fillId="3" borderId="1" applyAlignment="1" pivotButton="0" quotePrefix="0" xfId="0">
      <alignment horizontal="right" vertical="center"/>
    </xf>
    <xf numFmtId="165" fontId="5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各期 累计投资 / 营收 / 净利 (AED)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'分期测算'!A22</f>
            </strRef>
          </tx>
          <spPr>
            <a:ln xmlns:a="http://schemas.openxmlformats.org/drawingml/2006/main">
              <a:prstDash val="solid"/>
            </a:ln>
          </spPr>
          <cat>
            <numRef>
              <f>'分期测算'!$B$21:$D$21</f>
            </numRef>
          </cat>
          <val>
            <numRef>
              <f>'分期测算'!$B$22:$D$22</f>
            </numRef>
          </val>
        </ser>
        <ser>
          <idx val="1"/>
          <order val="1"/>
          <tx>
            <strRef>
              <f>'分期测算'!A23</f>
            </strRef>
          </tx>
          <spPr>
            <a:ln xmlns:a="http://schemas.openxmlformats.org/drawingml/2006/main">
              <a:prstDash val="solid"/>
            </a:ln>
          </spPr>
          <cat>
            <numRef>
              <f>'分期测算'!$B$21:$D$21</f>
            </numRef>
          </cat>
          <val>
            <numRef>
              <f>'分期测算'!$B$23:$D$23</f>
            </numRef>
          </val>
        </ser>
        <ser>
          <idx val="2"/>
          <order val="2"/>
          <tx>
            <strRef>
              <f>'分期测算'!A24</f>
            </strRef>
          </tx>
          <spPr>
            <a:ln xmlns:a="http://schemas.openxmlformats.org/drawingml/2006/main">
              <a:prstDash val="solid"/>
            </a:ln>
          </spPr>
          <cat>
            <numRef>
              <f>'分期测算'!$B$21:$D$21</f>
            </numRef>
          </cat>
          <val>
            <numRef>
              <f>'分期测算'!$B$24:$D$24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AED</a:t>
                </a:r>
              </a:p>
            </rich>
          </tx>
        </title>
        <numFmt formatCode="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累计净现金流 J 曲线 (AED)</a:t>
            </a:r>
          </a:p>
        </rich>
      </tx>
    </title>
    <plotArea>
      <lineChart>
        <grouping val="standard"/>
        <ser>
          <idx val="0"/>
          <order val="0"/>
          <tx>
            <strRef>
              <f>'现金流与回收期'!A7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'现金流与回收期'!$B$3:$H$3</f>
            </numRef>
          </cat>
          <val>
            <numRef>
              <f>'现金流与回收期'!$B$7:$H$7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年度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累计净现金 (AED)</a:t>
                </a:r>
              </a:p>
            </rich>
          </tx>
        </title>
        <numFmt formatCode="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各期 订单/合同额需求 (AED)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'订单需求'!D3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'订单需求'!$A$4:$A$6</f>
            </numRef>
          </cat>
          <val>
            <numRef>
              <f>'订单需求'!$D$4:$D$6</f>
            </numRef>
          </val>
        </ser>
        <ser>
          <idx val="1"/>
          <order val="1"/>
          <tx>
            <strRef>
              <f>'订单需求'!E3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'订单需求'!$A$4:$A$6</f>
            </numRef>
          </cat>
          <val>
            <numRef>
              <f>'订单需求'!$E$4:$E$6</f>
            </numRef>
          </val>
        </ser>
        <ser>
          <idx val="2"/>
          <order val="2"/>
          <tx>
            <strRef>
              <f>'订单需求'!F3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'订单需求'!$A$4:$A$6</f>
            </numRef>
          </cat>
          <val>
            <numRef>
              <f>'订单需求'!$F$4:$F$6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AED</a:t>
                </a:r>
              </a:p>
            </rich>
          </tx>
        </title>
        <numFmt formatCode="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648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9</row>
      <rowOff>0</rowOff>
    </from>
    <ext cx="720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8</row>
      <rowOff>0</rowOff>
    </from>
    <ext cx="648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YUJ 中东幕墙工厂 · 里程碑投资测算</t>
        </is>
      </c>
    </row>
    <row r="2">
      <c r="A2" s="2" t="inlineStr">
        <is>
          <t>中性情景 · 出厂均价 1300 AED/㎡ · 税率 9% · 折旧 10 年 · 汇率 1 AED≈1.96 RMB</t>
        </is>
      </c>
    </row>
    <row r="4">
      <c r="A4" s="3" t="inlineStr">
        <is>
          <t>累计总投资 (AED)</t>
        </is>
      </c>
      <c r="C4" s="3" t="inlineStr">
        <is>
          <t>满产年营收 (AED)</t>
        </is>
      </c>
      <c r="E4" s="3" t="inlineStr">
        <is>
          <t>满产年净利 (AED)</t>
        </is>
      </c>
    </row>
    <row r="5">
      <c r="A5" s="4" t="n">
        <v>315000000</v>
      </c>
      <c r="C5" s="4" t="n">
        <v>608400000</v>
      </c>
      <c r="E5" s="4" t="n">
        <v>92793690</v>
      </c>
    </row>
    <row r="7">
      <c r="A7" s="3" t="inlineStr">
        <is>
          <t>满产综合 ROI</t>
        </is>
      </c>
      <c r="C7" s="3" t="inlineStr">
        <is>
          <t>静态回收期 (年)</t>
        </is>
      </c>
      <c r="E7" s="3" t="inlineStr">
        <is>
          <t>满产年产能 (万㎡)</t>
        </is>
      </c>
    </row>
    <row r="8">
      <c r="A8" s="5" t="n">
        <v>0.2945831428571429</v>
      </c>
      <c r="C8" s="6" t="n">
        <v>6.8</v>
      </c>
      <c r="E8" s="7" t="n">
        <v>60</v>
      </c>
    </row>
  </sheetData>
  <mergeCells count="14">
    <mergeCell ref="A4:B4"/>
    <mergeCell ref="A2:F2"/>
    <mergeCell ref="E4:F4"/>
    <mergeCell ref="C7:D7"/>
    <mergeCell ref="A7:B7"/>
    <mergeCell ref="E7:F7"/>
    <mergeCell ref="A1:F1"/>
    <mergeCell ref="C5:D5"/>
    <mergeCell ref="A5:B5"/>
    <mergeCell ref="E5:F5"/>
    <mergeCell ref="A8:B8"/>
    <mergeCell ref="E8:F8"/>
    <mergeCell ref="C8:D8"/>
    <mergeCell ref="C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4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一、分期测算（金额 AED · 中性情景）</t>
        </is>
      </c>
    </row>
    <row r="3">
      <c r="A3" s="8" t="inlineStr">
        <is>
          <t>科目</t>
        </is>
      </c>
      <c r="B3" s="8" t="inlineStr">
        <is>
          <t>一期·组装</t>
        </is>
      </c>
      <c r="C3" s="8" t="inlineStr">
        <is>
          <t>二期·半自动</t>
        </is>
      </c>
      <c r="D3" s="8" t="inlineStr">
        <is>
          <t>三期·全产业链</t>
        </is>
      </c>
    </row>
    <row r="4">
      <c r="A4" s="9" t="inlineStr">
        <is>
          <t>累计投资</t>
        </is>
      </c>
      <c r="B4" s="10" t="n">
        <v>15000000</v>
      </c>
      <c r="C4" s="10" t="n">
        <v>75000000</v>
      </c>
      <c r="D4" s="10" t="n">
        <v>315000000</v>
      </c>
    </row>
    <row r="5">
      <c r="A5" s="9" t="inlineStr">
        <is>
          <t>年产能(万㎡)</t>
        </is>
      </c>
      <c r="B5" s="11" t="n">
        <v>8</v>
      </c>
      <c r="C5" s="11" t="n">
        <v>25</v>
      </c>
      <c r="D5" s="11" t="n">
        <v>60</v>
      </c>
    </row>
    <row r="6">
      <c r="A6" s="9" t="inlineStr">
        <is>
          <t>利用率</t>
        </is>
      </c>
      <c r="B6" s="12" t="n">
        <v>0.6</v>
      </c>
      <c r="C6" s="12" t="n">
        <v>0.72</v>
      </c>
      <c r="D6" s="12" t="n">
        <v>0.78</v>
      </c>
    </row>
    <row r="7">
      <c r="A7" s="9" t="inlineStr">
        <is>
          <t>年营收</t>
        </is>
      </c>
      <c r="B7" s="10" t="n">
        <v>62400000</v>
      </c>
      <c r="C7" s="10" t="n">
        <v>234000000</v>
      </c>
      <c r="D7" s="10" t="n">
        <v>608400000</v>
      </c>
    </row>
    <row r="8">
      <c r="A8" s="9" t="inlineStr">
        <is>
          <t>原材料</t>
        </is>
      </c>
      <c r="B8" s="10" t="n">
        <v>46176000</v>
      </c>
      <c r="C8" s="10" t="n">
        <v>154440000</v>
      </c>
      <c r="D8" s="10" t="n">
        <v>358956000</v>
      </c>
    </row>
    <row r="9">
      <c r="A9" s="9" t="inlineStr">
        <is>
          <t>直接人工</t>
        </is>
      </c>
      <c r="B9" s="10" t="n">
        <v>3300000</v>
      </c>
      <c r="C9" s="10" t="n">
        <v>9900000</v>
      </c>
      <c r="D9" s="10" t="n">
        <v>24750000</v>
      </c>
    </row>
    <row r="10">
      <c r="A10" s="9" t="inlineStr">
        <is>
          <t>制造费用</t>
        </is>
      </c>
      <c r="B10" s="10" t="n">
        <v>4368000</v>
      </c>
      <c r="C10" s="10" t="n">
        <v>16380000</v>
      </c>
      <c r="D10" s="10" t="n">
        <v>42588000.00000001</v>
      </c>
    </row>
    <row r="11">
      <c r="A11" s="9" t="inlineStr">
        <is>
          <t>折旧摊销</t>
        </is>
      </c>
      <c r="B11" s="10" t="n">
        <v>1500000</v>
      </c>
      <c r="C11" s="10" t="n">
        <v>7500000</v>
      </c>
      <c r="D11" s="10" t="n">
        <v>31500000</v>
      </c>
    </row>
    <row r="12">
      <c r="A12" s="9" t="inlineStr">
        <is>
          <t>销售管理/物流</t>
        </is>
      </c>
      <c r="B12" s="10" t="n">
        <v>4992000</v>
      </c>
      <c r="C12" s="10" t="n">
        <v>18720000</v>
      </c>
      <c r="D12" s="10" t="n">
        <v>48672000</v>
      </c>
    </row>
    <row r="13">
      <c r="A13" s="13" t="inlineStr">
        <is>
          <t>EBITDA</t>
        </is>
      </c>
      <c r="B13" s="14" t="n">
        <v>3564000</v>
      </c>
      <c r="C13" s="14" t="n">
        <v>34560000</v>
      </c>
      <c r="D13" s="14" t="n">
        <v>133434000</v>
      </c>
    </row>
    <row r="14">
      <c r="A14" s="9" t="inlineStr">
        <is>
          <t>税前利润</t>
        </is>
      </c>
      <c r="B14" s="10" t="n">
        <v>2064000</v>
      </c>
      <c r="C14" s="10" t="n">
        <v>27060000</v>
      </c>
      <c r="D14" s="10" t="n">
        <v>101934000</v>
      </c>
    </row>
    <row r="15">
      <c r="A15" s="9" t="inlineStr">
        <is>
          <t>所得税(9%)</t>
        </is>
      </c>
      <c r="B15" s="10" t="n">
        <v>152010</v>
      </c>
      <c r="C15" s="10" t="n">
        <v>2401650</v>
      </c>
      <c r="D15" s="10" t="n">
        <v>9140310</v>
      </c>
    </row>
    <row r="16">
      <c r="A16" s="13" t="inlineStr">
        <is>
          <t>净利润</t>
        </is>
      </c>
      <c r="B16" s="14" t="n">
        <v>1911990</v>
      </c>
      <c r="C16" s="14" t="n">
        <v>24658350</v>
      </c>
      <c r="D16" s="14" t="n">
        <v>92793690</v>
      </c>
    </row>
    <row r="17">
      <c r="A17" s="13" t="inlineStr">
        <is>
          <t>净利率</t>
        </is>
      </c>
      <c r="B17" s="15" t="n">
        <v>0.03064086538461538</v>
      </c>
      <c r="C17" s="15" t="n">
        <v>0.1053775641025641</v>
      </c>
      <c r="D17" s="15" t="n">
        <v>0.1525208579881657</v>
      </c>
    </row>
    <row r="18">
      <c r="A18" s="9" t="inlineStr">
        <is>
          <t>累计ROI</t>
        </is>
      </c>
      <c r="B18" s="16" t="n">
        <v>0.127466</v>
      </c>
      <c r="C18" s="16" t="n">
        <v>0.328778</v>
      </c>
      <c r="D18" s="16" t="n">
        <v>0.2945831428571429</v>
      </c>
    </row>
    <row r="20">
      <c r="A20" s="17" t="inlineStr">
        <is>
          <t>图表数据</t>
        </is>
      </c>
    </row>
    <row r="21">
      <c r="A21" t="inlineStr">
        <is>
          <t>阶段</t>
        </is>
      </c>
      <c r="B21" t="inlineStr">
        <is>
          <t>一期</t>
        </is>
      </c>
      <c r="C21" t="inlineStr">
        <is>
          <t>二期</t>
        </is>
      </c>
      <c r="D21" t="inlineStr">
        <is>
          <t>三期</t>
        </is>
      </c>
    </row>
    <row r="22">
      <c r="A22" t="inlineStr">
        <is>
          <t>累计投资</t>
        </is>
      </c>
      <c r="B22" s="18" t="n">
        <v>15000000</v>
      </c>
      <c r="C22" s="18" t="n">
        <v>75000000</v>
      </c>
      <c r="D22" s="18" t="n">
        <v>315000000</v>
      </c>
    </row>
    <row r="23">
      <c r="A23" t="inlineStr">
        <is>
          <t>年营收</t>
        </is>
      </c>
      <c r="B23" s="18" t="n">
        <v>62400000</v>
      </c>
      <c r="C23" s="18" t="n">
        <v>234000000</v>
      </c>
      <c r="D23" s="18" t="n">
        <v>608400000</v>
      </c>
    </row>
    <row r="24">
      <c r="A24" t="inlineStr">
        <is>
          <t>净利润</t>
        </is>
      </c>
      <c r="B24" s="18" t="n">
        <v>1911990</v>
      </c>
      <c r="C24" s="18" t="n">
        <v>24658350</v>
      </c>
      <c r="D24" s="18" t="n">
        <v>92793690</v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>
      <c r="A1" s="1" t="inlineStr">
        <is>
          <t>二、现金流与回收期（AED · 含全部资本开支）</t>
        </is>
      </c>
    </row>
    <row r="3">
      <c r="A3" s="8" t="inlineStr">
        <is>
          <t>年度</t>
        </is>
      </c>
      <c r="B3" s="8" t="inlineStr">
        <is>
          <t>第0年</t>
        </is>
      </c>
      <c r="C3" s="8" t="inlineStr">
        <is>
          <t>第1年</t>
        </is>
      </c>
      <c r="D3" s="8" t="inlineStr">
        <is>
          <t>第2年</t>
        </is>
      </c>
      <c r="E3" s="8" t="inlineStr">
        <is>
          <t>第3年</t>
        </is>
      </c>
      <c r="F3" s="8" t="inlineStr">
        <is>
          <t>第4年</t>
        </is>
      </c>
      <c r="G3" s="8" t="inlineStr">
        <is>
          <t>第5年</t>
        </is>
      </c>
      <c r="H3" s="8" t="inlineStr">
        <is>
          <t>第6年</t>
        </is>
      </c>
    </row>
    <row r="4">
      <c r="A4" s="9" t="inlineStr">
        <is>
          <t>经营净现金</t>
        </is>
      </c>
      <c r="B4" s="10" t="n">
        <v>1705995</v>
      </c>
      <c r="C4" s="10" t="n">
        <v>3411990</v>
      </c>
      <c r="D4" s="10" t="n">
        <v>22510845</v>
      </c>
      <c r="E4" s="10" t="n">
        <v>32158350</v>
      </c>
      <c r="F4" s="10" t="n">
        <v>62146845</v>
      </c>
      <c r="G4" s="10" t="n">
        <v>99434952</v>
      </c>
      <c r="H4" s="10" t="n">
        <v>124293690</v>
      </c>
    </row>
    <row r="5">
      <c r="A5" s="9" t="inlineStr">
        <is>
          <t>资本开支</t>
        </is>
      </c>
      <c r="B5" s="10" t="n">
        <v>-15000000</v>
      </c>
      <c r="C5" s="10" t="n">
        <v>-60000000</v>
      </c>
      <c r="D5" s="10" t="n">
        <v>0</v>
      </c>
      <c r="E5" s="10" t="n">
        <v>-240000000</v>
      </c>
      <c r="F5" s="10" t="n">
        <v>0</v>
      </c>
      <c r="G5" s="10" t="n">
        <v>0</v>
      </c>
      <c r="H5" s="10" t="n">
        <v>0</v>
      </c>
    </row>
    <row r="6">
      <c r="A6" s="9" t="inlineStr">
        <is>
          <t>当年净现金</t>
        </is>
      </c>
      <c r="B6" s="10" t="n">
        <v>-13294005</v>
      </c>
      <c r="C6" s="10" t="n">
        <v>-56588010</v>
      </c>
      <c r="D6" s="10" t="n">
        <v>22510845</v>
      </c>
      <c r="E6" s="10" t="n">
        <v>-207841650</v>
      </c>
      <c r="F6" s="10" t="n">
        <v>62146845</v>
      </c>
      <c r="G6" s="10" t="n">
        <v>99434952</v>
      </c>
      <c r="H6" s="10" t="n">
        <v>124293690</v>
      </c>
    </row>
    <row r="7">
      <c r="A7" s="13" t="inlineStr">
        <is>
          <t>累计净现金</t>
        </is>
      </c>
      <c r="B7" s="14" t="n">
        <v>-13294005</v>
      </c>
      <c r="C7" s="14" t="n">
        <v>-69882015</v>
      </c>
      <c r="D7" s="14" t="n">
        <v>-47371170</v>
      </c>
      <c r="E7" s="14" t="n">
        <v>-255212820</v>
      </c>
      <c r="F7" s="14" t="n">
        <v>-193065975</v>
      </c>
      <c r="G7" s="14" t="n">
        <v>-93631023</v>
      </c>
      <c r="H7" s="14" t="n">
        <v>30662667</v>
      </c>
    </row>
    <row r="8">
      <c r="A8" s="13" t="inlineStr">
        <is>
          <t>静态回收期(年)</t>
        </is>
      </c>
      <c r="B8" s="19" t="n">
        <v>6.8</v>
      </c>
    </row>
  </sheetData>
  <mergeCells count="1">
    <mergeCell ref="A1:I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三、订单需求倒算（中标率30% · 单项目3万㎡ · 供货占供装60%）</t>
        </is>
      </c>
    </row>
    <row r="3">
      <c r="A3" s="8" t="inlineStr">
        <is>
          <t>阶段</t>
        </is>
      </c>
      <c r="B3" s="8" t="inlineStr">
        <is>
          <t>年订单面积(万㎡)</t>
        </is>
      </c>
      <c r="C3" s="8" t="inlineStr">
        <is>
          <t>需拿下项目数</t>
        </is>
      </c>
      <c r="D3" s="8" t="inlineStr">
        <is>
          <t>供货合同额(AED)</t>
        </is>
      </c>
      <c r="E3" s="8" t="inlineStr">
        <is>
          <t>供+装合同额(AED)</t>
        </is>
      </c>
      <c r="F3" s="8" t="inlineStr">
        <is>
          <t>所需年投标额(AED)</t>
        </is>
      </c>
      <c r="G3" s="8" t="inlineStr">
        <is>
          <t>在手订单储备额(AED)</t>
        </is>
      </c>
    </row>
    <row r="4">
      <c r="A4" s="9" t="inlineStr">
        <is>
          <t>一期</t>
        </is>
      </c>
      <c r="B4" s="20" t="n">
        <v>4.8</v>
      </c>
      <c r="C4" s="20" t="n">
        <v>1.6</v>
      </c>
      <c r="D4" s="10" t="n">
        <v>62400000</v>
      </c>
      <c r="E4" s="10" t="n">
        <v>104000000</v>
      </c>
      <c r="F4" s="10" t="n">
        <v>346666667</v>
      </c>
      <c r="G4" s="10" t="n">
        <v>93600000</v>
      </c>
    </row>
    <row r="5">
      <c r="A5" s="9" t="inlineStr">
        <is>
          <t>二期</t>
        </is>
      </c>
      <c r="B5" s="20" t="n">
        <v>18</v>
      </c>
      <c r="C5" s="20" t="n">
        <v>6</v>
      </c>
      <c r="D5" s="10" t="n">
        <v>234000000</v>
      </c>
      <c r="E5" s="10" t="n">
        <v>390000000</v>
      </c>
      <c r="F5" s="10" t="n">
        <v>1300000000</v>
      </c>
      <c r="G5" s="10" t="n">
        <v>351000000</v>
      </c>
    </row>
    <row r="6">
      <c r="A6" s="9" t="inlineStr">
        <is>
          <t>三期</t>
        </is>
      </c>
      <c r="B6" s="20" t="n">
        <v>46.8</v>
      </c>
      <c r="C6" s="20" t="n">
        <v>15.6</v>
      </c>
      <c r="D6" s="10" t="n">
        <v>608400000</v>
      </c>
      <c r="E6" s="10" t="n">
        <v>1014000000</v>
      </c>
      <c r="F6" s="10" t="n">
        <v>3380000000</v>
      </c>
      <c r="G6" s="10" t="n">
        <v>912600000</v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2026-06-22T10:41:48Z</dcterms:created>
  <dcterms:modified xmlns:dcterms="http://purl.org/dc/terms/" xmlns:xsi="http://www.w3.org/2001/XMLSchema-instance" xsi:type="dcterms:W3CDTF">2026-06-22T10:41:48Z</dcterms:modified>
</cp:coreProperties>
</file>